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FINANZAS 2026\AÑO 2026\INFORMES 2026\1T 2026\IAGF 1T2026\"/>
    </mc:Choice>
  </mc:AlternateContent>
  <xr:revisionPtr revIDLastSave="0" documentId="13_ncr:1_{B339EC3E-07A0-46E5-B261-3558E34BDDDE}" xr6:coauthVersionLast="47" xr6:coauthVersionMax="47" xr10:uidLastSave="{00000000-0000-0000-0000-000000000000}"/>
  <bookViews>
    <workbookView xWindow="10410" yWindow="105" windowWidth="10065" windowHeight="10785" xr2:uid="{00000000-000D-0000-FFFF-FFFF00000000}"/>
  </bookViews>
  <sheets>
    <sheet name="FORMATOS PPTARIO Endeudamiento"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LI2" localSheetId="0">#REF!</definedName>
    <definedName name="___ALI2">#REF!</definedName>
    <definedName name="___ALI3" localSheetId="0">#REF!</definedName>
    <definedName name="___ALI3">#REF!</definedName>
    <definedName name="___ALI4" localSheetId="0">#REF!</definedName>
    <definedName name="___ALI4">#REF!</definedName>
    <definedName name="___ALI5" localSheetId="0">#REF!</definedName>
    <definedName name="___ALI5">#REF!</definedName>
    <definedName name="___ALI6" localSheetId="0">#REF!</definedName>
    <definedName name="___ALI6">#REF!</definedName>
    <definedName name="__ALI2" localSheetId="0">#REF!</definedName>
    <definedName name="__ALI2">#REF!</definedName>
    <definedName name="__ALI3" localSheetId="0">#REF!</definedName>
    <definedName name="__ALI3">#REF!</definedName>
    <definedName name="__ALI4" localSheetId="0">#REF!</definedName>
    <definedName name="__ALI4">#REF!</definedName>
    <definedName name="__ALI5" localSheetId="0">#REF!</definedName>
    <definedName name="__ALI5">#REF!</definedName>
    <definedName name="__ALI6" localSheetId="0">#REF!</definedName>
    <definedName name="__ALI6">#REF!</definedName>
    <definedName name="_ALI2" localSheetId="0">#REF!</definedName>
    <definedName name="_ALI2">#REF!</definedName>
    <definedName name="_ALI3" localSheetId="0">#REF!</definedName>
    <definedName name="_ALI3">#REF!</definedName>
    <definedName name="_ALI4" localSheetId="0">#REF!</definedName>
    <definedName name="_ALI4">#REF!</definedName>
    <definedName name="_ALI5" localSheetId="0">#REF!</definedName>
    <definedName name="_ALI5">#REF!</definedName>
    <definedName name="_ALI6" localSheetId="0">#REF!</definedName>
    <definedName name="_ALI6">#REF!</definedName>
    <definedName name="Acreed">[1]CATALOGOS!$M$1:$M$87</definedName>
    <definedName name="ALI" localSheetId="0">#REF!</definedName>
    <definedName name="ALI">#REF!</definedName>
    <definedName name="Alta">[2]CATALOGOS!$J$1:$J$6</definedName>
    <definedName name="_xlnm.Print_Area" localSheetId="0">'FORMATOS PPTARIO Endeudamiento'!$A$2:$E$33</definedName>
    <definedName name="Base_datos_IM" localSheetId="0">[3]INDIRECTA!#REF!</definedName>
    <definedName name="Base_datos_IM">[3]INDIRECTA!#REF!</definedName>
    <definedName name="_xlnm.Database" localSheetId="0">[3]INDIRECTA!#REF!</definedName>
    <definedName name="_xlnm.Database">[3]INDIRECTA!#REF!</definedName>
    <definedName name="bonos" localSheetId="0">#REF!</definedName>
    <definedName name="bonos">#REF!</definedName>
    <definedName name="CCC" localSheetId="0">#REF!</definedName>
    <definedName name="CCC">#REF!</definedName>
    <definedName name="concentrado" localSheetId="0">#REF!</definedName>
    <definedName name="concentrado">#REF!</definedName>
    <definedName name="D">[4]CATALOGOS!$M$1:$M$87</definedName>
    <definedName name="DEUDA_PUBLICA_DE_ENTIDADES_FEDERATIVAS_Y_MUNICIPIOS_POR_TIPO_DE_DEUDOR" localSheetId="0">#REF!</definedName>
    <definedName name="DEUDA_PUBLICA_DE_ENTIDADES_FEDERATIVAS_Y_MUNICIPIOS_POR_TIPO_DE_DEUDOR">#REF!</definedName>
    <definedName name="ENERO" localSheetId="0">#REF!</definedName>
    <definedName name="ENERO">#REF!</definedName>
    <definedName name="FtePago">[1]CATALOGOS!$T$1:$T$3</definedName>
    <definedName name="garantia" localSheetId="0">#REF!</definedName>
    <definedName name="garantia">#REF!</definedName>
    <definedName name="Garantias">[1]CATALOGOS!$W$1:$W$10</definedName>
    <definedName name="garuantias">[5]CATALOGOS!$W$1:$W$10</definedName>
    <definedName name="GobEdo" localSheetId="0">#REF!</definedName>
    <definedName name="GobEdo">#REF!</definedName>
    <definedName name="H">[6]CATALOGOS!$I$1:$I$2</definedName>
    <definedName name="HSep_2010" localSheetId="0">#REF!</definedName>
    <definedName name="HSep_2010">#REF!</definedName>
    <definedName name="L" localSheetId="0">#REF!</definedName>
    <definedName name="L">#REF!</definedName>
    <definedName name="mensual" localSheetId="0">#REF!</definedName>
    <definedName name="mensual">#REF!</definedName>
    <definedName name="MIRES" localSheetId="0">[3]INDIRECTA!#REF!</definedName>
    <definedName name="MIRES">[3]INDIRECTA!#REF!</definedName>
    <definedName name="oax" localSheetId="0">#REF!</definedName>
    <definedName name="oax">#REF!</definedName>
    <definedName name="qq" localSheetId="0">#REF!</definedName>
    <definedName name="qq">#REF!</definedName>
    <definedName name="RESP" localSheetId="0">#REF!</definedName>
    <definedName name="RESP">#REF!</definedName>
    <definedName name="RESP1">[1]CATALOGOS!$I$1:$I$2</definedName>
    <definedName name="rrr" localSheetId="0">[3]INDIRECTA!#REF!</definedName>
    <definedName name="rrr">[3]INDIRECTA!#REF!</definedName>
    <definedName name="SOBRETAA">[1]CATALOGOS!$E$1:$E$3</definedName>
    <definedName name="sobretasa" localSheetId="0">#REF!</definedName>
    <definedName name="sobretasa">#REF!</definedName>
    <definedName name="sobretasas">[1]CATALOGOS!$E$1:$E$3</definedName>
    <definedName name="sss" localSheetId="0">[3]INDIRECTA!#REF!</definedName>
    <definedName name="sss">[3]INDIRECTA!#REF!</definedName>
    <definedName name="tasas" localSheetId="0">#REF!</definedName>
    <definedName name="tasas">#REF!</definedName>
    <definedName name="ttf">[7]CATALOGOS!$E$1:$E$3</definedName>
    <definedName name="VER" localSheetId="0">#REF!</definedName>
    <definedName name="VER">#REF!</definedName>
    <definedName name="W">[8]CATALOGOS!$E$1:$E$3</definedName>
    <definedName name="X">[8]CATALOGOS!$G$1:$G$6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E23" i="1"/>
  <c r="E22" i="1"/>
  <c r="E21" i="1"/>
  <c r="E20" i="1"/>
  <c r="E19" i="1"/>
  <c r="C25" i="1"/>
  <c r="D25" i="1"/>
  <c r="D30" i="1"/>
  <c r="C30" i="1"/>
  <c r="E18" i="1"/>
  <c r="E17" i="1"/>
  <c r="E16" i="1"/>
  <c r="E15" i="1"/>
  <c r="C31" i="1" l="1"/>
  <c r="E25" i="1"/>
  <c r="E30" i="1"/>
  <c r="D31" i="1"/>
  <c r="E31" i="1" l="1"/>
</calcChain>
</file>

<file path=xl/sharedStrings.xml><?xml version="1.0" encoding="utf-8"?>
<sst xmlns="http://schemas.openxmlformats.org/spreadsheetml/2006/main" count="27" uniqueCount="26">
  <si>
    <t>Endeudamiento Neto</t>
  </si>
  <si>
    <t>Identificación del Crédito o Instrumento</t>
  </si>
  <si>
    <t>Contratación / Colocación</t>
  </si>
  <si>
    <t>Amortización</t>
  </si>
  <si>
    <t>A</t>
  </si>
  <si>
    <t>B</t>
  </si>
  <si>
    <t>C  = A - B</t>
  </si>
  <si>
    <t>Créditos Bancarios</t>
  </si>
  <si>
    <t>Banobras Más Oaxaca</t>
  </si>
  <si>
    <t>Total Crédito Bancarios</t>
  </si>
  <si>
    <t xml:space="preserve">Otros Instrumentos  de Deuda </t>
  </si>
  <si>
    <t>Total otros Instrumentos de Deuda</t>
  </si>
  <si>
    <t xml:space="preserve"> TOTAL</t>
  </si>
  <si>
    <t>*Créditos que se pagan  los días 5 de cada mes, por lo que financieramente el  "PAGO", se refleja al mes siguiente. Para efectos presupuestarios  el Sistema Estatal de Finanzas Públicas de Oaxaca (SEFIP) considera el "PAGO "en el mismo mes  en  que se DEVENGA.</t>
  </si>
  <si>
    <r>
      <t xml:space="preserve">Banobras </t>
    </r>
    <r>
      <rPr>
        <vertAlign val="subscript"/>
        <sz val="11"/>
        <color theme="1" tint="0.14999847407452621"/>
        <rFont val="Montserrat"/>
      </rPr>
      <t xml:space="preserve">363 </t>
    </r>
    <r>
      <rPr>
        <sz val="11"/>
        <color theme="1" tint="0.14999847407452621"/>
        <rFont val="Montserrat"/>
      </rPr>
      <t>*</t>
    </r>
  </si>
  <si>
    <r>
      <t xml:space="preserve">Santander </t>
    </r>
    <r>
      <rPr>
        <vertAlign val="subscript"/>
        <sz val="11"/>
        <color theme="1" tint="0.14999847407452621"/>
        <rFont val="Montserrat"/>
      </rPr>
      <t xml:space="preserve">1,000  </t>
    </r>
    <r>
      <rPr>
        <sz val="11"/>
        <color theme="1" tint="0.14999847407452621"/>
        <rFont val="Montserrat"/>
      </rPr>
      <t xml:space="preserve"> *</t>
    </r>
  </si>
  <si>
    <r>
      <t xml:space="preserve">Banobras </t>
    </r>
    <r>
      <rPr>
        <vertAlign val="subscript"/>
        <sz val="11"/>
        <color theme="1" tint="0.14999847407452621"/>
        <rFont val="Montserrat"/>
      </rPr>
      <t xml:space="preserve">2,000 </t>
    </r>
    <r>
      <rPr>
        <sz val="11"/>
        <color theme="1" tint="0.14999847407452621"/>
        <rFont val="Montserrat"/>
      </rPr>
      <t>*</t>
    </r>
  </si>
  <si>
    <r>
      <t xml:space="preserve">Santander </t>
    </r>
    <r>
      <rPr>
        <sz val="8"/>
        <color theme="1" tint="0.14999847407452621"/>
        <rFont val="Montserrat"/>
      </rPr>
      <t>1,500 I</t>
    </r>
  </si>
  <si>
    <r>
      <t xml:space="preserve">Santander </t>
    </r>
    <r>
      <rPr>
        <sz val="8"/>
        <color theme="1" tint="0.14999847407452621"/>
        <rFont val="Montserrat"/>
      </rPr>
      <t>1,500 II</t>
    </r>
  </si>
  <si>
    <r>
      <t xml:space="preserve">Santander </t>
    </r>
    <r>
      <rPr>
        <sz val="8"/>
        <color theme="1" tint="0.14999847407452621"/>
        <rFont val="Montserrat"/>
      </rPr>
      <t>1,500 III</t>
    </r>
  </si>
  <si>
    <r>
      <t xml:space="preserve">Banorte </t>
    </r>
    <r>
      <rPr>
        <sz val="8"/>
        <color theme="1" tint="0.14999847407452621"/>
        <rFont val="Montserrat"/>
      </rPr>
      <t>1,000</t>
    </r>
  </si>
  <si>
    <r>
      <t xml:space="preserve">Banobras </t>
    </r>
    <r>
      <rPr>
        <sz val="8"/>
        <color theme="1" tint="0.14999847407452621"/>
        <rFont val="Montserrat"/>
      </rPr>
      <t>4,000</t>
    </r>
  </si>
  <si>
    <r>
      <t xml:space="preserve">Banobras </t>
    </r>
    <r>
      <rPr>
        <sz val="8"/>
        <color theme="1" tint="0.14999847407452621"/>
        <rFont val="Montserrat"/>
      </rPr>
      <t>2,636</t>
    </r>
  </si>
  <si>
    <t>Gobierno del Estado de Oaxaca</t>
  </si>
  <si>
    <t>(Cifras en pesos)</t>
  </si>
  <si>
    <t>Del 01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</si>
</sst>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_(* \(#,##0\);_(* &quot;-&quot;??_);_(@_)"/>
    <numFmt numFmtId="165" formatCode="#,##0.00;\-#,##0.00;&quot;&quot;"/>
    <numFmt numFmtId="166" formatCode="_-&quot;$&quot;* #,##0_-;\-&quot;$&quot;* #,##0_-;_-&quot;$&quot;* &quot;-&quot;??_-;_-@_-"/>
  </numFmts>
  <fonts count="9" x14ac:knownFonts="1">
    <font>
      <sz val="11"/>
      <color theme="1"/>
      <name val="Calibri"/>
      <family val="2"/>
      <scheme val="minor"/>
    </font>
    <font>
      <sz val="11"/>
      <color theme="1"/>
      <name val="Calibri"/>
      <family val="2"/>
      <scheme val="minor"/>
    </font>
    <font>
      <b/>
      <sz val="10"/>
      <color theme="1"/>
      <name val="Montserrat"/>
    </font>
    <font>
      <sz val="11"/>
      <color theme="1"/>
      <name val="Montserrat"/>
    </font>
    <font>
      <b/>
      <sz val="11"/>
      <color theme="1"/>
      <name val="Montserrat"/>
    </font>
    <font>
      <sz val="8"/>
      <color theme="1"/>
      <name val="Montserrat"/>
    </font>
    <font>
      <sz val="11"/>
      <color theme="1" tint="0.14999847407452621"/>
      <name val="Montserrat"/>
    </font>
    <font>
      <vertAlign val="subscript"/>
      <sz val="11"/>
      <color theme="1" tint="0.14999847407452621"/>
      <name val="Montserrat"/>
    </font>
    <font>
      <sz val="8"/>
      <color theme="1" tint="0.14999847407452621"/>
      <name val="Montserrat"/>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3" fillId="0" borderId="0" xfId="0" applyFont="1" applyAlignment="1">
      <alignment horizontal="center"/>
    </xf>
    <xf numFmtId="0" fontId="3" fillId="0" borderId="0" xfId="0" applyFont="1"/>
    <xf numFmtId="0" fontId="2" fillId="2" borderId="4" xfId="0" applyFont="1" applyFill="1" applyBorder="1" applyAlignment="1">
      <alignment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xf numFmtId="0" fontId="2" fillId="2" borderId="4" xfId="0" applyFont="1" applyFill="1" applyBorder="1" applyAlignment="1">
      <alignment horizontal="center"/>
    </xf>
    <xf numFmtId="164" fontId="3" fillId="3" borderId="4" xfId="2" applyNumberFormat="1" applyFont="1" applyFill="1" applyBorder="1" applyAlignment="1">
      <alignment horizontal="left"/>
    </xf>
    <xf numFmtId="43" fontId="3" fillId="0" borderId="0" xfId="1" applyFont="1"/>
    <xf numFmtId="43" fontId="3" fillId="0" borderId="0" xfId="1" applyFont="1" applyAlignment="1">
      <alignment horizontal="center"/>
    </xf>
    <xf numFmtId="0" fontId="4" fillId="0" borderId="4" xfId="0" applyFont="1" applyBorder="1" applyAlignment="1">
      <alignment horizontal="right"/>
    </xf>
    <xf numFmtId="164" fontId="4" fillId="0" borderId="4" xfId="2" applyNumberFormat="1" applyFont="1" applyBorder="1" applyAlignment="1">
      <alignment horizontal="center"/>
    </xf>
    <xf numFmtId="0" fontId="3" fillId="0" borderId="4" xfId="0" applyFont="1" applyBorder="1"/>
    <xf numFmtId="44" fontId="3" fillId="0" borderId="4" xfId="2" applyFont="1" applyBorder="1" applyAlignment="1">
      <alignment horizontal="center"/>
    </xf>
    <xf numFmtId="44" fontId="3" fillId="3" borderId="4" xfId="2" applyFont="1" applyFill="1" applyBorder="1" applyAlignment="1">
      <alignment horizontal="left"/>
    </xf>
    <xf numFmtId="165" fontId="3" fillId="0" borderId="4" xfId="1" applyNumberFormat="1" applyFont="1" applyBorder="1" applyAlignment="1">
      <alignment horizontal="center"/>
    </xf>
    <xf numFmtId="0" fontId="4" fillId="0" borderId="4" xfId="0" applyFont="1" applyBorder="1" applyAlignment="1">
      <alignment horizontal="center"/>
    </xf>
    <xf numFmtId="165" fontId="4" fillId="0" borderId="4" xfId="1" applyNumberFormat="1" applyFont="1" applyBorder="1" applyAlignment="1">
      <alignment horizontal="center"/>
    </xf>
    <xf numFmtId="164" fontId="4" fillId="3" borderId="4" xfId="2" applyNumberFormat="1" applyFont="1" applyFill="1" applyBorder="1" applyAlignment="1">
      <alignment horizontal="left"/>
    </xf>
    <xf numFmtId="166" fontId="3" fillId="0" borderId="0" xfId="0" applyNumberFormat="1" applyFont="1"/>
    <xf numFmtId="43" fontId="3" fillId="0" borderId="0" xfId="0" applyNumberFormat="1" applyFont="1"/>
    <xf numFmtId="0" fontId="6" fillId="0" borderId="4" xfId="0" applyFont="1" applyBorder="1" applyAlignment="1">
      <alignment horizontal="left"/>
    </xf>
    <xf numFmtId="164" fontId="6" fillId="3" borderId="4" xfId="2" applyNumberFormat="1" applyFont="1" applyFill="1" applyBorder="1" applyAlignment="1"/>
    <xf numFmtId="164" fontId="6" fillId="3" borderId="4" xfId="2" applyNumberFormat="1" applyFont="1" applyFill="1" applyBorder="1" applyAlignment="1">
      <alignment horizontal="left"/>
    </xf>
    <xf numFmtId="164" fontId="6" fillId="0" borderId="4" xfId="1" applyNumberFormat="1" applyFont="1" applyBorder="1" applyAlignment="1">
      <alignment horizontal="center"/>
    </xf>
    <xf numFmtId="43" fontId="3" fillId="0" borderId="0" xfId="1" applyFont="1" applyFill="1" applyAlignment="1">
      <alignment horizontal="center"/>
    </xf>
    <xf numFmtId="0" fontId="5" fillId="0" borderId="0" xfId="0" applyFont="1" applyAlignment="1">
      <alignment horizontal="justify"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4" xfId="0" applyFont="1" applyFill="1" applyBorder="1" applyAlignment="1">
      <alignment horizont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900543</xdr:colOff>
      <xdr:row>1</xdr:row>
      <xdr:rowOff>8657</xdr:rowOff>
    </xdr:from>
    <xdr:to>
      <xdr:col>4</xdr:col>
      <xdr:colOff>1350815</xdr:colOff>
      <xdr:row>5</xdr:row>
      <xdr:rowOff>83343</xdr:rowOff>
    </xdr:to>
    <xdr:pic>
      <xdr:nvPicPr>
        <xdr:cNvPr id="2" name="Imagen 1">
          <a:extLst>
            <a:ext uri="{FF2B5EF4-FFF2-40B4-BE49-F238E27FC236}">
              <a16:creationId xmlns:a16="http://schemas.microsoft.com/office/drawing/2014/main" id="{C06A2287-D6A3-4891-BEED-5BCFBD49833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 t="2232" r="65930" b="92039"/>
        <a:stretch/>
      </xdr:blipFill>
      <xdr:spPr bwMode="auto">
        <a:xfrm>
          <a:off x="3758043" y="234876"/>
          <a:ext cx="3379210" cy="97956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Reportes%20Junio%202012\ZAC-0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ANGELE~1\AppData\Local\Temp\Rar$DI89.768\Baja%20California%20Su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espaldo\Mis%20documentos\JAVIER\CUADERNILLOS\Enero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Estadis-Deuda\Septiembre%202012\Reportes%20Recibidos%20Tercer%20Trimestre\HID-03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euda\Estadis-Deuda\Septiembre%202013\Reportes%20recibidos\SON-0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sergio_martinez\AppData\Local\Microsoft\Windows\Temporary%20Internet%20Files\Content.Outlook\WRD1MHBP\II%20trim%20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deuda%20de%20abril-junio%20(06-08-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ANGELE~1\AppData\Local\Temp\Rar$DI89.768\Users\carlos_leong\Desktop\Cuadros%20Deuda\Dic-10\16%20MICH%2003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cell r="I1" t="str">
            <v>SI</v>
          </cell>
          <cell r="M1" t="str">
            <v>ABNAMRO</v>
          </cell>
          <cell r="T1" t="str">
            <v>PARTICIPACIONES</v>
          </cell>
          <cell r="W1" t="str">
            <v>TENENCIA</v>
          </cell>
        </row>
        <row r="2">
          <cell r="E2" t="str">
            <v>Más</v>
          </cell>
          <cell r="I2" t="str">
            <v>NO</v>
          </cell>
          <cell r="M2" t="str">
            <v>AFIRME</v>
          </cell>
          <cell r="T2" t="str">
            <v>APORTACIONES</v>
          </cell>
          <cell r="W2" t="str">
            <v>ISN</v>
          </cell>
        </row>
        <row r="3">
          <cell r="E3" t="str">
            <v>Por</v>
          </cell>
          <cell r="M3" t="str">
            <v>AMERICAN EXPRESS</v>
          </cell>
          <cell r="T3" t="str">
            <v>INGRESOS PROPIOS</v>
          </cell>
          <cell r="W3" t="str">
            <v>PEAJES</v>
          </cell>
        </row>
        <row r="4">
          <cell r="M4" t="str">
            <v>ANÁHUAC</v>
          </cell>
          <cell r="W4" t="str">
            <v>CUOTAS</v>
          </cell>
        </row>
        <row r="5">
          <cell r="M5" t="str">
            <v>ATLÁNTICO</v>
          </cell>
          <cell r="W5" t="str">
            <v>FAIS</v>
          </cell>
        </row>
        <row r="6">
          <cell r="M6" t="str">
            <v>AUTOFIN</v>
          </cell>
          <cell r="W6" t="str">
            <v>FAFEF</v>
          </cell>
        </row>
        <row r="7">
          <cell r="M7" t="str">
            <v>AZTECA</v>
          </cell>
          <cell r="W7" t="str">
            <v>FORTAMUN</v>
          </cell>
        </row>
        <row r="8">
          <cell r="M8" t="str">
            <v>BAJÍO</v>
          </cell>
          <cell r="W8" t="str">
            <v>FONAREC</v>
          </cell>
        </row>
        <row r="9">
          <cell r="M9" t="str">
            <v>BAMSA</v>
          </cell>
          <cell r="W9" t="str">
            <v>PARTICIPACIONES</v>
          </cell>
        </row>
        <row r="10">
          <cell r="M10" t="str">
            <v>BANAMEX</v>
          </cell>
          <cell r="W10" t="str">
            <v>OTROS</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CATALOGOS"/>
      <sheetName val="Instruc"/>
    </sheetNames>
    <sheetDataSet>
      <sheetData sheetId="0" refreshError="1"/>
      <sheetData sheetId="1"/>
      <sheetData sheetId="2" refreshError="1"/>
      <sheetData sheetId="3">
        <row r="1">
          <cell r="J1" t="str">
            <v>Nuevo</v>
          </cell>
        </row>
        <row r="2">
          <cell r="J2" t="str">
            <v>Reestructurado</v>
          </cell>
        </row>
        <row r="3">
          <cell r="J3" t="str">
            <v>Refinanciamiento</v>
          </cell>
        </row>
        <row r="4">
          <cell r="J4" t="str">
            <v>Modificado</v>
          </cell>
        </row>
        <row r="5">
          <cell r="J5" t="str">
            <v>Sintesis</v>
          </cell>
        </row>
        <row r="6">
          <cell r="J6" t="str">
            <v>Otros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OS REGISTRO"/>
      <sheetName val="LINEA 27-8-97"/>
      <sheetName val="LINEA 25-11-96"/>
      <sheetName val="TERMINADOS (2)"/>
      <sheetName val="TERMINADOS"/>
      <sheetName val="CON-APASZU'97"/>
      <sheetName val="AVANCE"/>
      <sheetName val="RECUPERADO"/>
      <sheetName val="SALDOS"/>
      <sheetName val="AMORTIZ."/>
      <sheetName val="AVANCE (2)"/>
      <sheetName val="ETI (2)"/>
      <sheetName val="SALDOS BANOBRAS (2)"/>
      <sheetName val="DIRECTA"/>
      <sheetName val="INDIRECTA"/>
      <sheetName val="GLOBAL"/>
      <sheetName val="SALDOS BANOBRAS"/>
      <sheetName val="DESCUEN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M1" t="str">
            <v>ABNAMRO</v>
          </cell>
        </row>
        <row r="2">
          <cell r="M2" t="str">
            <v>AFIRME</v>
          </cell>
        </row>
        <row r="3">
          <cell r="M3" t="str">
            <v>AMERICAN EXPRESS</v>
          </cell>
        </row>
        <row r="4">
          <cell r="M4" t="str">
            <v>ANÁHUAC</v>
          </cell>
        </row>
        <row r="5">
          <cell r="M5" t="str">
            <v>ATLÁNTICO</v>
          </cell>
        </row>
        <row r="6">
          <cell r="M6" t="str">
            <v>AUTOFIN</v>
          </cell>
        </row>
        <row r="7">
          <cell r="M7" t="str">
            <v>AZTECA</v>
          </cell>
        </row>
        <row r="8">
          <cell r="M8" t="str">
            <v>BAJÍO</v>
          </cell>
        </row>
        <row r="9">
          <cell r="M9" t="str">
            <v>BAMSA</v>
          </cell>
        </row>
        <row r="10">
          <cell r="M10" t="str">
            <v>BANAMEX</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W1" t="str">
            <v>TENENCIA</v>
          </cell>
        </row>
        <row r="2">
          <cell r="W2" t="str">
            <v>ISN</v>
          </cell>
        </row>
        <row r="3">
          <cell r="W3" t="str">
            <v>PEAJES</v>
          </cell>
        </row>
        <row r="4">
          <cell r="W4" t="str">
            <v>CUOTAS</v>
          </cell>
        </row>
        <row r="5">
          <cell r="W5" t="str">
            <v>FAIS</v>
          </cell>
        </row>
        <row r="6">
          <cell r="W6" t="str">
            <v>FAFEF</v>
          </cell>
        </row>
        <row r="7">
          <cell r="W7" t="str">
            <v>FORTAMUN</v>
          </cell>
        </row>
        <row r="8">
          <cell r="W8" t="str">
            <v>FONAREC</v>
          </cell>
        </row>
        <row r="9">
          <cell r="W9" t="str">
            <v>PARTICIPACIONES</v>
          </cell>
        </row>
        <row r="10">
          <cell r="W10" t="str">
            <v>OTROS</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refreshError="1"/>
      <sheetData sheetId="1" refreshError="1"/>
      <sheetData sheetId="2" refreshError="1"/>
      <sheetData sheetId="3" refreshError="1"/>
      <sheetData sheetId="4">
        <row r="1">
          <cell r="I1" t="str">
            <v>SI</v>
          </cell>
        </row>
        <row r="2">
          <cell r="I2" t="str">
            <v>NO</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row>
        <row r="2">
          <cell r="E2" t="str">
            <v>Más</v>
          </cell>
        </row>
        <row r="3">
          <cell r="E3" t="str">
            <v>Por</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H33"/>
  <sheetViews>
    <sheetView showGridLines="0" tabSelected="1" topLeftCell="A4" zoomScale="80" zoomScaleNormal="80" workbookViewId="0">
      <selection activeCell="D24" sqref="D24"/>
    </sheetView>
  </sheetViews>
  <sheetFormatPr baseColWidth="10" defaultColWidth="11.42578125" defaultRowHeight="18" x14ac:dyDescent="0.35"/>
  <cols>
    <col min="1" max="1" width="1.7109375" style="2" customWidth="1"/>
    <col min="2" max="2" width="48.28515625" style="2" customWidth="1"/>
    <col min="3" max="3" width="23" style="1" customWidth="1"/>
    <col min="4" max="4" width="20.85546875" style="1" customWidth="1"/>
    <col min="5" max="5" width="24.140625" style="1" customWidth="1"/>
    <col min="6" max="6" width="18.85546875" style="1" bestFit="1" customWidth="1"/>
    <col min="7" max="7" width="16.28515625" style="2" bestFit="1" customWidth="1"/>
    <col min="8" max="8" width="14.7109375" style="2" bestFit="1" customWidth="1"/>
    <col min="9" max="16384" width="11.42578125" style="2"/>
  </cols>
  <sheetData>
    <row r="8" spans="2:7" ht="18" customHeight="1" x14ac:dyDescent="0.35">
      <c r="B8" s="28" t="s">
        <v>23</v>
      </c>
      <c r="C8" s="28"/>
      <c r="D8" s="28"/>
      <c r="E8" s="28"/>
    </row>
    <row r="9" spans="2:7" ht="15" customHeight="1" x14ac:dyDescent="0.35">
      <c r="B9" s="29" t="s">
        <v>0</v>
      </c>
      <c r="C9" s="29"/>
      <c r="D9" s="29"/>
      <c r="E9" s="29"/>
    </row>
    <row r="10" spans="2:7" ht="15" customHeight="1" x14ac:dyDescent="0.35">
      <c r="B10" s="32" t="s">
        <v>25</v>
      </c>
      <c r="C10" s="33"/>
      <c r="D10" s="33"/>
      <c r="E10" s="34"/>
    </row>
    <row r="11" spans="2:7" ht="16.5" customHeight="1" x14ac:dyDescent="0.35">
      <c r="B11" s="30" t="s">
        <v>24</v>
      </c>
      <c r="C11" s="30"/>
      <c r="D11" s="30"/>
      <c r="E11" s="30"/>
    </row>
    <row r="12" spans="2:7" ht="33.75" customHeight="1" x14ac:dyDescent="0.35">
      <c r="B12" s="3" t="s">
        <v>1</v>
      </c>
      <c r="C12" s="4" t="s">
        <v>2</v>
      </c>
      <c r="D12" s="5" t="s">
        <v>3</v>
      </c>
      <c r="E12" s="5" t="s">
        <v>0</v>
      </c>
    </row>
    <row r="13" spans="2:7" x14ac:dyDescent="0.35">
      <c r="B13" s="6"/>
      <c r="C13" s="7" t="s">
        <v>4</v>
      </c>
      <c r="D13" s="7" t="s">
        <v>5</v>
      </c>
      <c r="E13" s="7" t="s">
        <v>6</v>
      </c>
    </row>
    <row r="14" spans="2:7" x14ac:dyDescent="0.35">
      <c r="B14" s="31" t="s">
        <v>7</v>
      </c>
      <c r="C14" s="31"/>
      <c r="D14" s="31"/>
      <c r="E14" s="31"/>
    </row>
    <row r="15" spans="2:7" ht="27.75" customHeight="1" x14ac:dyDescent="0.35">
      <c r="B15" s="22" t="s">
        <v>8</v>
      </c>
      <c r="C15" s="23"/>
      <c r="D15" s="23">
        <v>6409438.1099999994</v>
      </c>
      <c r="E15" s="24">
        <f>C15-D15</f>
        <v>-6409438.1099999994</v>
      </c>
      <c r="G15" s="9"/>
    </row>
    <row r="16" spans="2:7" ht="27.75" customHeight="1" x14ac:dyDescent="0.35">
      <c r="B16" s="22" t="s">
        <v>15</v>
      </c>
      <c r="C16" s="25"/>
      <c r="D16" s="25">
        <v>10013741.27</v>
      </c>
      <c r="E16" s="24">
        <f t="shared" ref="E16" si="0">C16-D16</f>
        <v>-10013741.27</v>
      </c>
      <c r="F16" s="10"/>
      <c r="G16" s="9"/>
    </row>
    <row r="17" spans="2:8" ht="27.75" customHeight="1" x14ac:dyDescent="0.35">
      <c r="B17" s="22" t="s">
        <v>14</v>
      </c>
      <c r="C17" s="25"/>
      <c r="D17" s="25">
        <v>4793256.1999999993</v>
      </c>
      <c r="E17" s="24">
        <f>C17-D17</f>
        <v>-4793256.1999999993</v>
      </c>
      <c r="F17" s="10"/>
      <c r="G17" s="9"/>
    </row>
    <row r="18" spans="2:8" ht="27.75" customHeight="1" x14ac:dyDescent="0.35">
      <c r="B18" s="22" t="s">
        <v>16</v>
      </c>
      <c r="C18" s="25"/>
      <c r="D18" s="25">
        <v>18780763.699999999</v>
      </c>
      <c r="E18" s="24">
        <f>C18-D18</f>
        <v>-18780763.699999999</v>
      </c>
      <c r="F18" s="10"/>
      <c r="G18" s="9"/>
    </row>
    <row r="19" spans="2:8" ht="27.75" customHeight="1" x14ac:dyDescent="0.35">
      <c r="B19" s="22" t="s">
        <v>17</v>
      </c>
      <c r="C19" s="25"/>
      <c r="D19" s="25">
        <v>466826.98</v>
      </c>
      <c r="E19" s="24">
        <f t="shared" ref="E19:E24" si="1">C19-D19</f>
        <v>-466826.98</v>
      </c>
      <c r="F19" s="10"/>
      <c r="G19" s="9"/>
    </row>
    <row r="20" spans="2:8" ht="27.75" customHeight="1" x14ac:dyDescent="0.35">
      <c r="B20" s="22" t="s">
        <v>18</v>
      </c>
      <c r="C20" s="25"/>
      <c r="D20" s="25">
        <v>265688.51</v>
      </c>
      <c r="E20" s="24">
        <f t="shared" si="1"/>
        <v>-265688.51</v>
      </c>
      <c r="F20" s="10"/>
      <c r="G20" s="9"/>
    </row>
    <row r="21" spans="2:8" ht="27.75" customHeight="1" x14ac:dyDescent="0.35">
      <c r="B21" s="22" t="s">
        <v>19</v>
      </c>
      <c r="C21" s="25"/>
      <c r="D21" s="25">
        <v>260420.74</v>
      </c>
      <c r="E21" s="24">
        <f t="shared" si="1"/>
        <v>-260420.74</v>
      </c>
      <c r="F21" s="10"/>
      <c r="G21" s="9"/>
    </row>
    <row r="22" spans="2:8" ht="27.75" customHeight="1" x14ac:dyDescent="0.35">
      <c r="B22" s="22" t="s">
        <v>20</v>
      </c>
      <c r="C22" s="25"/>
      <c r="D22" s="25">
        <v>174588.53</v>
      </c>
      <c r="E22" s="24">
        <f t="shared" si="1"/>
        <v>-174588.53</v>
      </c>
      <c r="F22" s="10"/>
      <c r="G22" s="9"/>
    </row>
    <row r="23" spans="2:8" ht="27.75" customHeight="1" x14ac:dyDescent="0.35">
      <c r="B23" s="22" t="s">
        <v>21</v>
      </c>
      <c r="C23" s="25"/>
      <c r="D23" s="25">
        <v>1238593.33</v>
      </c>
      <c r="E23" s="24">
        <f t="shared" si="1"/>
        <v>-1238593.33</v>
      </c>
      <c r="F23" s="10"/>
      <c r="G23" s="9"/>
    </row>
    <row r="24" spans="2:8" ht="27.75" customHeight="1" x14ac:dyDescent="0.35">
      <c r="B24" s="22" t="s">
        <v>22</v>
      </c>
      <c r="C24" s="25"/>
      <c r="D24" s="25">
        <v>820570.14999999991</v>
      </c>
      <c r="E24" s="24">
        <f t="shared" si="1"/>
        <v>-820570.14999999991</v>
      </c>
      <c r="F24" s="10"/>
      <c r="G24" s="9"/>
    </row>
    <row r="25" spans="2:8" ht="27.75" customHeight="1" x14ac:dyDescent="0.35">
      <c r="B25" s="11" t="s">
        <v>9</v>
      </c>
      <c r="C25" s="12">
        <f>SUM(C15:C24)</f>
        <v>0</v>
      </c>
      <c r="D25" s="12">
        <f>SUM(D15:D24)</f>
        <v>43223887.519999996</v>
      </c>
      <c r="E25" s="12">
        <f>SUM(E15:E24)</f>
        <v>-43223887.519999996</v>
      </c>
      <c r="F25" s="26"/>
    </row>
    <row r="26" spans="2:8" x14ac:dyDescent="0.35">
      <c r="B26" s="31" t="s">
        <v>10</v>
      </c>
      <c r="C26" s="31"/>
      <c r="D26" s="31"/>
      <c r="E26" s="31"/>
    </row>
    <row r="27" spans="2:8" x14ac:dyDescent="0.35">
      <c r="B27" s="13"/>
      <c r="C27" s="14"/>
      <c r="D27" s="15"/>
      <c r="E27" s="8"/>
    </row>
    <row r="28" spans="2:8" x14ac:dyDescent="0.35">
      <c r="B28" s="13"/>
      <c r="C28" s="16"/>
      <c r="D28" s="16"/>
      <c r="E28" s="8"/>
    </row>
    <row r="29" spans="2:8" x14ac:dyDescent="0.35">
      <c r="B29" s="13"/>
      <c r="C29" s="16"/>
      <c r="D29" s="16"/>
      <c r="E29" s="16"/>
    </row>
    <row r="30" spans="2:8" x14ac:dyDescent="0.35">
      <c r="B30" s="17" t="s">
        <v>11</v>
      </c>
      <c r="C30" s="18">
        <f>SUM(C27:C29)</f>
        <v>0</v>
      </c>
      <c r="D30" s="18">
        <f>SUM(D27:D29)</f>
        <v>0</v>
      </c>
      <c r="E30" s="19">
        <f>SUM(E27:E29)</f>
        <v>0</v>
      </c>
      <c r="G30" s="9"/>
    </row>
    <row r="31" spans="2:8" ht="24.75" customHeight="1" x14ac:dyDescent="0.35">
      <c r="B31" s="17" t="s">
        <v>12</v>
      </c>
      <c r="C31" s="12">
        <f>C25+C30</f>
        <v>0</v>
      </c>
      <c r="D31" s="12">
        <f>D25+D30</f>
        <v>43223887.519999996</v>
      </c>
      <c r="E31" s="19">
        <f>E25+E30</f>
        <v>-43223887.519999996</v>
      </c>
      <c r="F31" s="10"/>
      <c r="G31" s="9"/>
      <c r="H31" s="20"/>
    </row>
    <row r="32" spans="2:8" x14ac:dyDescent="0.35">
      <c r="G32" s="21"/>
    </row>
    <row r="33" spans="2:5" ht="38.25" customHeight="1" x14ac:dyDescent="0.35">
      <c r="B33" s="27" t="s">
        <v>13</v>
      </c>
      <c r="C33" s="27"/>
      <c r="D33" s="27"/>
      <c r="E33" s="27"/>
    </row>
  </sheetData>
  <mergeCells count="7">
    <mergeCell ref="B33:E33"/>
    <mergeCell ref="B8:E8"/>
    <mergeCell ref="B9:E9"/>
    <mergeCell ref="B11:E11"/>
    <mergeCell ref="B14:E14"/>
    <mergeCell ref="B26:E26"/>
    <mergeCell ref="B10:E10"/>
  </mergeCells>
  <printOptions horizontalCentered="1"/>
  <pageMargins left="0.70866141732283472" right="0.70866141732283472" top="0.74803149606299213" bottom="0.74803149606299213" header="0.31496062992125984" footer="0.31496062992125984"/>
  <pageSetup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FORMATOS PPTARIO Endeudamiento</vt:lpstr>
      <vt:lpstr>'FORMATOS PPTARIO Endeudamiento'!Área_de_impresión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Mireya L</dc:creator>
  <cp:lastModifiedBy>HP</cp:lastModifiedBy>
  <cp:lastPrinted>2024-04-26T21:30:04Z</cp:lastPrinted>
  <dcterms:created xsi:type="dcterms:W3CDTF">2023-04-17T19:03:19Z</dcterms:created>
  <dcterms:modified xsi:type="dcterms:W3CDTF">2026-04-14T03:43:00Z</dcterms:modified>
</cp:coreProperties>
</file>